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00" windowHeight="12600" activeTab="1"/>
  </bookViews>
  <sheets>
    <sheet name="Allegato Collaudo" sheetId="1" r:id="rId1"/>
    <sheet name="RDO" sheetId="2" r:id="rId2"/>
  </sheets>
  <definedNames>
    <definedName name="_xlnm.Print_Area" localSheetId="0">'Allegato Collaudo'!$A$1:$H$18</definedName>
    <definedName name="_xlnm.Print_Area" localSheetId="1">'RDO'!$A$1:$G$18</definedName>
    <definedName name="_xlnm._FilterDatabase" localSheetId="0" hidden="1">'Allegato Collaudo'!$A$5:$H$18</definedName>
    <definedName name="_xlnm._FilterDatabase" localSheetId="1" hidden="1">'RDO'!$A$5:$G$18</definedName>
  </definedNames>
  <calcPr fullCalcOnLoad="1"/>
</workbook>
</file>

<file path=xl/sharedStrings.xml><?xml version="1.0" encoding="utf-8"?>
<sst xmlns="http://schemas.openxmlformats.org/spreadsheetml/2006/main" count="95" uniqueCount="38">
  <si>
    <t>LABORATORI DIDATTICI INNOVATIVI</t>
  </si>
  <si>
    <t>CATEGORIA PRODOTTO</t>
  </si>
  <si>
    <t>CODICE PRODOTTO</t>
  </si>
  <si>
    <t>NOME PRODOTTO</t>
  </si>
  <si>
    <t>DESCRIZIONE PRODOTTO</t>
  </si>
  <si>
    <t>N° PEZZI</t>
  </si>
  <si>
    <t>PREZZO UNITARIO</t>
  </si>
  <si>
    <t>PREZZO IVA INCLUSA</t>
  </si>
  <si>
    <t>TOTALE PRODOTTO</t>
  </si>
  <si>
    <t>Domotica</t>
  </si>
  <si>
    <t>Pannello automazione scenari</t>
  </si>
  <si>
    <t>Pannello funzionante completo di impianto per il controllo e il comando del sistema automazione MyHOME_Up (gestione dell’illuminazione e delle motorizzazioni).
L’impianto è composto da una serie di relè attuatori intelligenti, che realizzano funzioni di accensione e spegnimento di luci (8 lampadine) e movimentazione di 3 tapparelle, 1 tenda, 1 serranda e 1 ventola (simulate per mezzo di lampade). Le funzioni di comando sono svolte da pulsanti intelligenti che realizzano attuazioni singole o di gruppo.
Il pannello, inoltre, è completo di un dispositivo atto a creare scenari (ripetizione di una serie di comandi in essi memorizzati) e a gestire le attuazioni tramite App (per smartphone o tablet) sia da rete locale che da remoto.
I componenti previsti su questo pannello non sono configurati in quanto l’applicazione(MyHOME_Up disponibile gratuitamente sugli store per Ios e Android) permette una procedura veloce e facile per associare i dispositivi e per personalizzare gli oggetti.</t>
  </si>
  <si>
    <t>Pannello termoregolazione e gestione energia</t>
  </si>
  <si>
    <t xml:space="preserve">Pannello funzionante completo di impianto per la visualizzazione dei dati di consumo e produzione, per la gestione dei carichi e per la termoregolazione.
La funzione di visualizzazione dei carichi è composta da una interfaccia conta impulsi che esegue il monitoraggio di un flussometro per il consumo dell’acqua o la produzione di acqua calda sanitaria (simulato da un pulsante) e da un misuratore di energia elettrica prodotta da un impianto fotovoltaico (simulato da una lampadina). La visualizzazione dei dati, sotto forma di grafico o tabella, avverrà tramite un Touch Screen 3,5” (dispositivo per la gestione centralizzata e supervisione dell’impianto) L’impianto per la gestione dei carichi è composto da una centrale di controllo, che svolge anche la funzione di misuratore per il consumo generale dell’impianto, che attiva e disattiva le utenze (forno, lavatrice e lavastoviglie simulate da lampadine) in modo automatico. La gestione energia permette di impostare delle priorità di funzionamento dei carichi controllati. In base a tale priorità e alla potenza totale assorbita, la centrale gestisce i carichi per evitare l’intervento per sovraccarico delle protezioni installate sul contatore della Società di distribuzione dell’energia elettrica.
Il sistema di termoregolazione, composto da 3 sonde con display, permette un controllo della temperatura indipendente per ogni zona controllata. Sono state simulate due zone gestite da elettrovalvole ON/OFF (es. termosifoni), una gestita da un fan-coil e una pompa di circolazione generica di impianto.
I componenti previsti su questo pannello sono già configurati fisicamente ma possono anche essere configurati virtualmente tramite Web Server o MyHOME Server1 (acquistabile separatamente) e software gratuito. </t>
  </si>
  <si>
    <t>Pannello videocitofonia e diffusione sonora</t>
  </si>
  <si>
    <t>Pannello funzionante completo di impianto di videocitofonia 2 fili e del sistema di diffusione sonora.
L’impianto videocitofonico è composto da due posti interni evoluti che, tramite una matrice, gestiscono un posto esterno video, una telecamera per l’esterno e una telecamera da incasso (tutto a colori). Il posto esterno integra un modulo per la gestione del controllo degli accessi, applicazione sempre più richiesta anche in ambito domestico.
La diffusione sonora installata sul pannello si compone di due amplificatori da incasso che intergrano i comandi per l’accensione/spegnimento, la regolazione del volume e la possibilità di scegliere in modo indipendenti quale sorgente sonora ascoltare. Le sorgenti a disposizione sono una radio e una interfaccia RCA, a cui poter collegare sorgenti audio esterna tramite cavi RCA. La funzione si completa con un comando generale per la gestione contemporanea di tutti gli amplificatori.
Il pannello mostra anche il tipo di cablaggio stellare da utilizzare per queste funzioni.
I componenti previsti su questo pannello sono già configurati fisicamente. Il posto interno Videodisplay e il posto esterno sono configurabili virtualmente con un software gratuito scaricabile dal sito www.professionisti.bticino. it (connessione diretta tra PC e dispositivo con cavo USB-miniUSB non incluso). Il posto interno Classe 300X prevede la configurazione attraverso il menù a bordo dello stesso, quindi non necessita di nessun software.
Inoltre il Classe 300X prevede la possibilità di poter essere gestito tramite un qualsiasi smartphone sul quale dovrà essere installata l’app Door Entry scaricabile gratuitamente dagli store Android ed Apple. A tal proposito il pannello è dotato di un access point per poter creare la connessione wi-fi tra Classe 300X e smartphone.</t>
  </si>
  <si>
    <t>Robotica educativa</t>
  </si>
  <si>
    <t>Dobot Magician - Braccio robotico (versione edu)</t>
  </si>
  <si>
    <t xml:space="preserve">Braccio robotico educativo, ideale per le materie scolastiche STEM. In lega di alluminio e ABS 4 assi (base:-90°..+90°, rear arm:0°..+85°,forearm:-10°..+85°, rotation servo: +90°..-90°)
Alta ripetibilità di posizionamento: 0.2mm Carico max: 500g Estensione braccio: 320mm Comunicazione: USB/wi-fi/Bluetooth Alimentazione: 100-240 V, 50/60 Hz - 12 V / 7A DC Consumo max: 60 W Può anche essere usato anche come stampante 3D, incisore a Laser, ecc. Controllabile mediante: computer, smartphone, gesti, voce, e persino mediante impulsi cerebrali. Supporta la programmazione grafica e testuale, tra cui: C++, JAVA, Python, Labview, Matlab e altri. </t>
  </si>
  <si>
    <t>LEGO® MINDSTORMS® Education EV3 - Kit per 24 studenti PLUS</t>
  </si>
  <si>
    <t xml:space="preserve">Il kit LEGO® MINDSTORMS® Education EV3 Package per 24 studenti comprende:
12x LEGO® MINDSTORMS® Education EV3 Set Base (296385)
6x  LEGO® MINDSTORMS® Education EV3 Set di Espansione (296386)
12x Trasformatore C/C (10 V) per NXT/EV3 (304905)
Le componenti nello specifico:
LEGO® MINDSTORMS® Education EV3 Set Base:
Questo set base, ottimizzato per essere utilizzato in classe, consente agli studenti di creare autonomamente delle soluzioni robotiche da programmare, testare e ottimizzare. Il set contiene il mattoncino intelligente EV3, che comunica via Bluetooth e Wi-Fi, e consente la programmazione e il data logging. Attraverso la creazione di robot reali, gli studenti vengono incoraggiati a individuare soluzioni creative ai problemi e vengono quindi guidati in un processo di sviluppo progressivo; questo metodo incoraggia a collaborazione reciproca e la comunicazione mediante un linguaggio tecnico-scientifico appropriato oltre ad offrire loro la possibilità di apprendere attraverso un'esperienza pratica. 
Il set include:
• Tre servomotori interattivi 
• Sensore di rotazione e sensore ad ultrasuoni incorporati
• Sensore di colore/luce, sensore giroscopico e due sensori di contatto
• Batteria ricaricabile
• Ruota a sfera
• Cavi di collegamento
• Istruzioni di montaggio 
• Mattoncini per costruzioni LEGO® Technic per creare un'ampia varietà di modelli
LEGO® MINDSTORMS® Education EV3 Set di Espansione:
Questo set contiene una vasta gamma di elementi ed è l'ideale integrazione del Set Base EV3. È dotato di numerosi elementi speciali, come ingranaggi diversi, una grande piattaforma girevole, parti per la personalizzazione del robot e componenti strutturali esclusive. A questi si associano molti elementi standard supplementari, come travi, assi e connettori. Il set è ottimizzato per l'utilizzo in classe, per i programmi doposcuola o per le competizioni di robotica. Per scaricare ulteriori istruzioni e programmi di costruzione per diversi modelli collegatevi al sito: LEGOeducation.com/MINDSTORMS.
Il potente Software LEGO® MINDSTORMS® Education EV3, scaricabile gratuitamente dal 1° gennaio 2017 tramite il link https://education.lego.com/en-us/downloads/mindstorms-ev3,  è ideato per la programmazione e il data logging, di facile apprendimento e semplice da utilizzare, è basato sulla tecnologia National Instruments LabVIEW™ e comprende 48 tutorial dettagliati. È ottimizzato per l'uso all'interno delle classi ed è estremamente intuitivo per gli studenti. Il linguaggio di programmazione grafico consente agli allievi di creare programmi semplici per poi svilupparli fino a ottenere algoritmi complessi. Gli insegnanti possono creare le proprie lezioni personalizzate mediante l’editor di contenuti, mentre gli studenti possono acquisire il lavoro effettuato in classe creando cartelle di lavoro digitali personali.
LEGO® MINDSTORMS® Education EV3 Attività di Progettazione Ingegneristica, anch'esso scaricabile gratuitamente dal 1° gennaio 2017 tramite il link https://education.lego.com/en-us/downloads/mindstorms-ev3,
la novità principale relativa alla piattaforma EV3 di LEGO® Education è rappresentata da questo percorso didattico di circa 30 ore di insegnamento. Comprende attività flessibili e di risoluzione dei problemi da svolgere in classe, che favoriscono l'apprendimento scientifico, tecnologico, tecnico e matematico attraverso la robotica applicata, in modo coinvolgente e divertente. Il programma di studio è caratterizzato da tre sezioni principali, ciascuna delle quali contiene cinque progetti (per un totale di 15). La struttura delle attività incluse nel programma ricalca il processo utilizzato da scienziati e ingegneri in numerose industrie: ogni progetto inizia con una fase introduttiva in cui viene presentato l'obiettivo finale, vengono utilizzati video di robot in azione per dimostrare il loro impiego pratico e termina con un’elaborazione finale che è possibile condividere e presentare alla classe. Per tutta la durata del processo gli studenti acquisiscono e utilizzano nozioni scientifiche, tecnologiche e matematiche. Il materiale viene distribuito in formato digitale e viene installato direttamente nella schermata iniziale del software di programmazione EV3 di LEGO MINDSTORMS® Education.
</t>
  </si>
  <si>
    <t>LEGO® MINDSTORMS® Education EV3 - Set di Espansione</t>
  </si>
  <si>
    <t xml:space="preserve">Questo set contiene una vasta gamma di elementi ed è ideale per ampliare il set base EV3. È stato progettato per consentire agli studenti di migliorare il livello di esperienza robotica. Il set è dotato di numerosi elementi speciali, come ingranaggi diversi, una grande piattaforma girevole, parti per la personalizzazione del robot e componenti strutturali esclusivi. A questi si associano molti elementi standard supplementari come travi, assi e connettori. Mediante questo set gli studenti possono costruire modelli più grandi e complessi e disporre al contempo di elementi supplementari o parti sostitutive. Il set è ottimizzato per l'utilizzo in classe, per i programmi doposcuola o per le competizioni di robotica. È confezionato in una robusta scatola di plastica impilabile. È possibile scaricare ulteriori istruzioni e programmi di costruzione per diversi modelli dal sito LEGOeducation.com/MINDSTORMS.
</t>
  </si>
  <si>
    <t>Sensore di temperatura LEGO per NXT/EV3</t>
  </si>
  <si>
    <t xml:space="preserve">Il sensore di temperatura è un dispositivo digitale alimentato dal mattoncino NXT/EV3. Utilizzando il mattoncino NXT/EV3 e la versione 2.0 del software NXT, può essere calibrato per misurare sia in gradi Celsius che Fahrenheit (da -20 °C a +120 °C e da -4 °F a +248 °F).
</t>
  </si>
  <si>
    <t>LEGO® MINDSTORMS® Education EV3 - Sensore a Infrarossi</t>
  </si>
  <si>
    <t xml:space="preserve">Il sensore di prossimità a infrarossi EV3 digitale rileva la presenza di oggetti nelle immediate vicinanze del robot e legge i segnali emessi dall'emettitore a infrarossi EV3. Gli studenti possono creare robot controllati in remoto, destreggiarsi su percorsi ad ostacoli e imparare come viene utilizzata la tecnologia a infrarossi nei telecomandi dei televisori, nei sistemi di sorveglianza e perfino negli apparati di puntamento dei bersagli.
• Misurazione della prossimità fino a circa 50-70 cm
• Distanza di funzionamento dall'emettitore a infrarossi EV3 fino due metri
• Supporto di quattro canali per i segnali
• Ricezione di comandi remoti IR
• ID automatico incorporato nel software EV3
</t>
  </si>
  <si>
    <t>LEGO Education Set aggiuntivo energie rinnovabili</t>
  </si>
  <si>
    <t>Set aggiuntivo per uno dei seguenti kit:
- Macchine motorizzate semplici (246498)
- LEGO MINDSTORMS Education NXT set base (267062) 
- LEGO MINDSTORMS Education EV3 Set Base (296385)
Questo nuovo set è progettato per la compatibilità con MINDSTORMS Education. 
Dispone di un pannello solare fotovoltaico, pale, un motore/generatore, spie LED, una prolunga e l’esclusivo Misuratore di energia LEGO.
Il Misuratore di energia LEGO funziona come sensore quando è collegato al mattoncino NXT/EV3, e raccoglie i seguenti dati: ingresso/uscita in Volt, Ampere, Watt e i livelli di energia immagazzinata in Joule.
È possibile usare tali dati per la programmazione o per la visualizzazione nella finestra di data logging. 
Scarica gratuitamente le istruzioni di costruzione e gli esempi di programmazione sul sito www.campustore.it/lego.
È possibile usare separatamente le istruzioni di costruzione del Set quale fonte di ispirazione aggiuntiva. 
Tuttavia, le suddette sono destinate all’uso con il set Macchine motorizzate semplici (246498).
ATTENZIONE: per poter ricaricare il Misuratore di Energia è necessario disporre di una tra le seguenti due opzioni:
1) Box per batterie Power Functions (261874), OPPURE
2) Box batteria ricaricabile Power Functions (268958) + Trasformatore (caricabatterie) C/C (10 V) per NXT/EV3 (304905)</t>
  </si>
  <si>
    <t>Dispositivi Multimediali</t>
  </si>
  <si>
    <t>SBM685V-MWB843UST</t>
  </si>
  <si>
    <t>LIM SMART SBM - Serie 600/800</t>
  </si>
  <si>
    <t>LIM "88 + Benq MW843UST</t>
  </si>
  <si>
    <t>TO-90040</t>
  </si>
  <si>
    <t>Ultimate robot Kit 10ln1 - versione 2.0</t>
  </si>
  <si>
    <t>TO-90092</t>
  </si>
  <si>
    <t>MBot Ranger Robot Kit (Versione Bluetooth)</t>
  </si>
  <si>
    <t>LABORATORI DIDATTICI INNOVATIVI - LABORATORI DI BASE - ROBOTICA E DOMOTICA: L'INNOVAZIONE FORMATIVA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</si>
</sst>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 &quot;€&quot;_-;\-* #,##0.00\ &quot;€&quot;_-;_-* &quot;-&quot;??\ &quot;€&quot;_-;_-@_-"/>
    <numFmt numFmtId="177" formatCode="_-* #,##0.00\ _€_-;\-* #,##0.00\ _€_-;_-* &quot;-&quot;??\ _€_-;_-@_-"/>
    <numFmt numFmtId="178" formatCode="_-* #,##0\ &quot;€&quot;_-;\-* #,##0\ &quot;€&quot;_-;_-* &quot;-&quot;\ &quot;€&quot;_-;_-@_-"/>
    <numFmt numFmtId="179" formatCode="_-* #,##0\ _€_-;\-* #,##0\ _€_-;_-* &quot;-&quot;\ _€_-;_-@_-"/>
    <numFmt numFmtId="180" formatCode="_-* #,##0.000000\ &quot;€&quot;_-;\-* #,##0.000000\ &quot;€&quot;_-;_-* &quot;-&quot;??.00000\ &quot;€&quot;_-;_-@_-"/>
    <numFmt numFmtId="181" formatCode="_-* #,##0.000000\ &quot;€&quot;_-;\-* #,##0.000000\ &quot;€&quot;_-;_-* &quot;-&quot;??.0000\ &quot;€&quot;_-;_-@_-"/>
  </numFmts>
  <fonts count="47">
    <font>
      <sz val="11"/>
      <color theme="1"/>
      <name val="Calibri"/>
      <family val="2"/>
    </font>
    <font>
      <sz val="12"/>
      <name val="Calibri"/>
      <family val="2"/>
    </font>
    <font>
      <b/>
      <sz val="20"/>
      <name val="Calibri"/>
      <family val="2"/>
    </font>
    <font>
      <sz val="10"/>
      <color indexed="8"/>
      <name val="Calibri"/>
      <family val="2"/>
    </font>
    <font>
      <b/>
      <sz val="10"/>
      <name val="Calibri"/>
      <family val="2"/>
    </font>
    <font>
      <b/>
      <sz val="10"/>
      <color indexed="8"/>
      <name val="Calibri"/>
      <family val="2"/>
    </font>
    <font>
      <b/>
      <sz val="12"/>
      <name val="Calibri"/>
      <family val="2"/>
    </font>
    <font>
      <sz val="11"/>
      <color indexed="9"/>
      <name val="Calibri"/>
      <family val="2"/>
    </font>
    <font>
      <sz val="11"/>
      <color indexed="17"/>
      <name val="Calibri"/>
      <family val="2"/>
    </font>
    <font>
      <sz val="11"/>
      <color indexed="10"/>
      <name val="Calibri"/>
      <family val="2"/>
    </font>
    <font>
      <b/>
      <sz val="13"/>
      <color indexed="54"/>
      <name val="Calibri"/>
      <family val="2"/>
    </font>
    <font>
      <sz val="11"/>
      <color indexed="60"/>
      <name val="Calibri"/>
      <family val="2"/>
    </font>
    <font>
      <b/>
      <sz val="11"/>
      <color indexed="9"/>
      <name val="Calibri"/>
      <family val="2"/>
    </font>
    <font>
      <b/>
      <sz val="11"/>
      <color indexed="8"/>
      <name val="Calibri"/>
      <family val="2"/>
    </font>
    <font>
      <b/>
      <sz val="15"/>
      <color indexed="54"/>
      <name val="Calibri"/>
      <family val="2"/>
    </font>
    <font>
      <b/>
      <sz val="11"/>
      <color indexed="53"/>
      <name val="Calibri"/>
      <family val="2"/>
    </font>
    <font>
      <b/>
      <sz val="11"/>
      <color indexed="54"/>
      <name val="Calibri"/>
      <family val="2"/>
    </font>
    <font>
      <sz val="18"/>
      <color indexed="54"/>
      <name val="Calibri Light"/>
      <family val="2"/>
    </font>
    <font>
      <u val="single"/>
      <sz val="11"/>
      <color indexed="12"/>
      <name val="Calibri"/>
      <family val="2"/>
    </font>
    <font>
      <sz val="11"/>
      <color indexed="62"/>
      <name val="Calibri"/>
      <family val="2"/>
    </font>
    <font>
      <i/>
      <sz val="11"/>
      <color indexed="23"/>
      <name val="Calibri"/>
      <family val="2"/>
    </font>
    <font>
      <u val="single"/>
      <sz val="11"/>
      <color indexed="20"/>
      <name val="Calibri"/>
      <family val="2"/>
    </font>
    <font>
      <sz val="11"/>
      <color indexed="16"/>
      <name val="Calibri"/>
      <family val="2"/>
    </font>
    <font>
      <b/>
      <sz val="11"/>
      <color indexed="63"/>
      <name val="Calibri"/>
      <family val="2"/>
    </font>
    <font>
      <sz val="11"/>
      <color indexed="53"/>
      <name val="Calibri"/>
      <family val="2"/>
    </font>
    <font>
      <sz val="11"/>
      <color indexed="8"/>
      <name val="Calibri"/>
      <family val="2"/>
    </font>
    <font>
      <b/>
      <sz val="11"/>
      <color theme="0"/>
      <name val="Calibri"/>
      <family val="2"/>
    </font>
    <font>
      <b/>
      <sz val="13"/>
      <color theme="3"/>
      <name val="Calibri"/>
      <family val="2"/>
    </font>
    <font>
      <u val="single"/>
      <sz val="11"/>
      <color rgb="FF0000FF"/>
      <name val="Calibri"/>
      <family val="2"/>
    </font>
    <font>
      <u val="single"/>
      <sz val="11"/>
      <color rgb="FF800080"/>
      <name val="Calibri"/>
      <family val="2"/>
    </font>
    <font>
      <sz val="11"/>
      <color rgb="FFFF0000"/>
      <name val="Calibri"/>
      <family val="2"/>
    </font>
    <font>
      <sz val="18"/>
      <color theme="3"/>
      <name val="Calibri Light"/>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5700"/>
      <name val="Calibri"/>
      <family val="2"/>
    </font>
    <font>
      <sz val="11"/>
      <color theme="0"/>
      <name val="Calibri"/>
      <family val="2"/>
    </font>
    <font>
      <sz val="10"/>
      <color theme="1"/>
      <name val="Calibri"/>
      <family val="2"/>
    </font>
    <font>
      <sz val="10"/>
      <color rgb="FF000000"/>
      <name val="Calibri"/>
      <family val="2"/>
    </font>
    <font>
      <b/>
      <sz val="10"/>
      <color theme="1"/>
      <name val="Calibri"/>
      <family val="2"/>
    </font>
  </fonts>
  <fills count="35">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2"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26" fillId="3" borderId="1" applyNumberFormat="0" applyAlignment="0" applyProtection="0"/>
    <xf numFmtId="0" fontId="27" fillId="0" borderId="2" applyNumberFormat="0" applyFill="0" applyAlignment="0" applyProtection="0"/>
    <xf numFmtId="0" fontId="0" fillId="4" borderId="3" applyNumberFormat="0" applyFont="0" applyAlignment="0" applyProtection="0"/>
    <xf numFmtId="0" fontId="28" fillId="0" borderId="0" applyNumberFormat="0" applyFill="0" applyBorder="0" applyAlignment="0" applyProtection="0"/>
    <xf numFmtId="0" fontId="0" fillId="5" borderId="0" applyNumberFormat="0" applyBorder="0" applyAlignment="0" applyProtection="0"/>
    <xf numFmtId="0" fontId="29" fillId="0" borderId="0" applyNumberFormat="0" applyFill="0" applyBorder="0" applyAlignment="0" applyProtection="0"/>
    <xf numFmtId="0" fontId="0" fillId="6" borderId="0" applyNumberFormat="0" applyBorder="0" applyAlignment="0" applyProtection="0"/>
    <xf numFmtId="0" fontId="30" fillId="0" borderId="0" applyNumberFormat="0" applyFill="0" applyBorder="0" applyAlignment="0" applyProtection="0"/>
    <xf numFmtId="0" fontId="0"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8" borderId="6" applyNumberFormat="0" applyAlignment="0" applyProtection="0"/>
    <xf numFmtId="0" fontId="0" fillId="9" borderId="0" applyNumberFormat="0" applyBorder="0" applyAlignment="0" applyProtection="0"/>
    <xf numFmtId="0" fontId="36" fillId="10" borderId="0" applyNumberFormat="0" applyBorder="0" applyAlignment="0" applyProtection="0"/>
    <xf numFmtId="0" fontId="37" fillId="11" borderId="7" applyNumberFormat="0" applyAlignment="0" applyProtection="0"/>
    <xf numFmtId="0" fontId="0" fillId="12" borderId="0" applyNumberFormat="0" applyBorder="0" applyAlignment="0" applyProtection="0"/>
    <xf numFmtId="0" fontId="38" fillId="11" borderId="6"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13"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3"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3"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31">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33" borderId="0" xfId="0" applyFont="1" applyFill="1" applyAlignment="1">
      <alignment vertical="top" wrapText="1"/>
    </xf>
    <xf numFmtId="0" fontId="0" fillId="33" borderId="0" xfId="0" applyFont="1" applyFill="1" applyAlignment="1">
      <alignment horizontal="left" vertical="center" wrapText="1" indent="1"/>
    </xf>
    <xf numFmtId="0" fontId="0" fillId="0" borderId="0" xfId="0" applyFont="1" applyFill="1" applyAlignment="1">
      <alignment vertical="top" wrapText="1"/>
    </xf>
    <xf numFmtId="0" fontId="0" fillId="33" borderId="0" xfId="0" applyFont="1" applyFill="1" applyAlignment="1">
      <alignment/>
    </xf>
    <xf numFmtId="0" fontId="2" fillId="20" borderId="10" xfId="0" applyNumberFormat="1" applyFont="1" applyFill="1" applyBorder="1" applyAlignment="1">
      <alignment horizontal="center" vertical="center" wrapText="1"/>
    </xf>
    <xf numFmtId="0" fontId="44" fillId="33" borderId="0" xfId="0" applyNumberFormat="1" applyFont="1" applyFill="1" applyBorder="1" applyAlignment="1">
      <alignment vertical="center" wrapText="1"/>
    </xf>
    <xf numFmtId="0" fontId="44" fillId="33" borderId="0" xfId="0" applyNumberFormat="1" applyFont="1" applyFill="1" applyBorder="1" applyAlignment="1">
      <alignment horizontal="center" vertical="center" wrapText="1"/>
    </xf>
    <xf numFmtId="0" fontId="44" fillId="33" borderId="0" xfId="0" applyNumberFormat="1" applyFont="1" applyFill="1" applyBorder="1" applyAlignment="1">
      <alignment horizontal="left" vertical="center" wrapText="1" indent="1"/>
    </xf>
    <xf numFmtId="0" fontId="44" fillId="0" borderId="0" xfId="0" applyNumberFormat="1"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25" borderId="10" xfId="0" applyFont="1" applyFill="1" applyBorder="1" applyAlignment="1">
      <alignment horizontal="left" vertical="center" wrapText="1" indent="1"/>
    </xf>
    <xf numFmtId="0" fontId="45" fillId="0" borderId="10" xfId="0" applyFont="1" applyFill="1" applyBorder="1" applyAlignment="1">
      <alignment horizontal="left" vertical="center" wrapText="1" indent="1"/>
    </xf>
    <xf numFmtId="0" fontId="45" fillId="0" borderId="10" xfId="0" applyFont="1" applyFill="1" applyBorder="1" applyAlignment="1">
      <alignment horizontal="left" vertical="center" wrapText="1" indent="2"/>
    </xf>
    <xf numFmtId="0" fontId="46" fillId="0" borderId="10" xfId="0" applyFont="1" applyFill="1" applyBorder="1" applyAlignment="1">
      <alignment horizontal="left" vertical="center" wrapText="1" indent="1"/>
    </xf>
    <xf numFmtId="0" fontId="44" fillId="0" borderId="10" xfId="0" applyFont="1" applyFill="1" applyBorder="1" applyAlignment="1">
      <alignment horizontal="left" vertical="center" wrapText="1" indent="1"/>
    </xf>
    <xf numFmtId="1" fontId="45" fillId="0" borderId="10" xfId="0" applyNumberFormat="1" applyFont="1" applyFill="1" applyBorder="1" applyAlignment="1">
      <alignment horizontal="center" vertical="center" wrapText="1"/>
    </xf>
    <xf numFmtId="176" fontId="45" fillId="0" borderId="10" xfId="19" applyFont="1" applyFill="1" applyBorder="1" applyAlignment="1">
      <alignment horizontal="center" vertical="center" wrapText="1"/>
    </xf>
    <xf numFmtId="176" fontId="44" fillId="0" borderId="10" xfId="0" applyNumberFormat="1" applyFont="1" applyFill="1" applyBorder="1" applyAlignment="1">
      <alignment horizontal="center" vertical="center"/>
    </xf>
    <xf numFmtId="0" fontId="44" fillId="0" borderId="11" xfId="0" applyFont="1" applyFill="1" applyBorder="1" applyAlignment="1">
      <alignment horizontal="left" vertical="center" indent="1"/>
    </xf>
    <xf numFmtId="0" fontId="44" fillId="0" borderId="10" xfId="0" applyNumberFormat="1" applyFont="1" applyFill="1" applyBorder="1" applyAlignment="1">
      <alignment horizontal="left" vertical="center" wrapText="1" indent="2"/>
    </xf>
    <xf numFmtId="1" fontId="44" fillId="0" borderId="10" xfId="0" applyNumberFormat="1" applyFont="1" applyFill="1" applyBorder="1" applyAlignment="1">
      <alignment horizontal="center" vertical="center" wrapText="1"/>
    </xf>
    <xf numFmtId="176" fontId="44" fillId="0" borderId="10" xfId="19" applyFont="1" applyFill="1" applyBorder="1" applyAlignment="1">
      <alignment horizontal="center" vertical="center" wrapText="1"/>
    </xf>
    <xf numFmtId="0" fontId="44" fillId="0" borderId="10" xfId="0" applyFont="1" applyFill="1" applyBorder="1" applyAlignment="1">
      <alignment horizontal="left" vertical="center" indent="1"/>
    </xf>
    <xf numFmtId="0" fontId="44" fillId="0" borderId="0" xfId="0" applyFont="1" applyFill="1" applyAlignment="1">
      <alignment horizontal="left" vertical="center" indent="1"/>
    </xf>
    <xf numFmtId="176" fontId="6" fillId="34" borderId="12" xfId="0" applyNumberFormat="1" applyFont="1" applyFill="1" applyBorder="1" applyAlignment="1">
      <alignment/>
    </xf>
    <xf numFmtId="180" fontId="45" fillId="0" borderId="10" xfId="19" applyNumberFormat="1" applyFont="1" applyFill="1" applyBorder="1" applyAlignment="1">
      <alignment horizontal="center" vertical="center" wrapText="1"/>
    </xf>
    <xf numFmtId="181" fontId="44" fillId="0" borderId="10" xfId="0" applyNumberFormat="1" applyFont="1" applyFill="1" applyBorder="1" applyAlignment="1">
      <alignment horizontal="center" vertical="center"/>
    </xf>
    <xf numFmtId="181" fontId="6" fillId="34" borderId="12" xfId="0" applyNumberFormat="1" applyFont="1" applyFill="1" applyBorder="1" applyAlignment="1">
      <alignment/>
    </xf>
  </cellXfs>
  <cellStyles count="49">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8"/>
  <sheetViews>
    <sheetView zoomScale="110" zoomScaleNormal="110" workbookViewId="0" topLeftCell="C1">
      <selection activeCell="H18" sqref="H18"/>
    </sheetView>
  </sheetViews>
  <sheetFormatPr defaultColWidth="9.140625" defaultRowHeight="15"/>
  <cols>
    <col min="1" max="1" width="36.421875" style="3" customWidth="1"/>
    <col min="2" max="2" width="28.7109375" style="3" customWidth="1"/>
    <col min="3" max="3" width="40.00390625" style="4" customWidth="1"/>
    <col min="4" max="4" width="81.57421875" style="3" customWidth="1"/>
    <col min="5" max="5" width="13.8515625" style="5" customWidth="1"/>
    <col min="6" max="7" width="15.00390625" style="3" customWidth="1"/>
    <col min="8" max="8" width="17.140625" style="6" customWidth="1"/>
    <col min="9" max="16384" width="9.140625" style="6" customWidth="1"/>
  </cols>
  <sheetData>
    <row r="1" spans="1:9" ht="15">
      <c r="A1" s="7" t="s">
        <v>0</v>
      </c>
      <c r="B1" s="7"/>
      <c r="C1" s="7"/>
      <c r="D1" s="7"/>
      <c r="E1" s="7"/>
      <c r="F1" s="7"/>
      <c r="G1" s="7"/>
      <c r="H1" s="7"/>
      <c r="I1" s="8"/>
    </row>
    <row r="2" spans="1:9" ht="15">
      <c r="A2" s="7"/>
      <c r="B2" s="7"/>
      <c r="C2" s="7"/>
      <c r="D2" s="7"/>
      <c r="E2" s="7"/>
      <c r="F2" s="7"/>
      <c r="G2" s="7"/>
      <c r="H2" s="7"/>
      <c r="I2" s="8"/>
    </row>
    <row r="3" spans="1:9" ht="15">
      <c r="A3" s="9"/>
      <c r="B3" s="9"/>
      <c r="C3" s="10"/>
      <c r="D3" s="9"/>
      <c r="E3" s="11"/>
      <c r="F3" s="9"/>
      <c r="G3" s="9"/>
      <c r="H3" s="9"/>
      <c r="I3" s="9"/>
    </row>
    <row r="4" spans="1:9" ht="15">
      <c r="A4" s="9"/>
      <c r="B4" s="9"/>
      <c r="C4" s="10"/>
      <c r="D4" s="9"/>
      <c r="E4" s="11"/>
      <c r="F4" s="9"/>
      <c r="G4" s="9"/>
      <c r="H4" s="9"/>
      <c r="I4" s="9"/>
    </row>
    <row r="5" spans="1:8" ht="44.25" customHeight="1">
      <c r="A5" s="12" t="s">
        <v>1</v>
      </c>
      <c r="B5" s="12" t="s">
        <v>2</v>
      </c>
      <c r="C5" s="13" t="s">
        <v>3</v>
      </c>
      <c r="D5" s="12" t="s">
        <v>4</v>
      </c>
      <c r="E5" s="12" t="s">
        <v>5</v>
      </c>
      <c r="F5" s="12" t="s">
        <v>6</v>
      </c>
      <c r="G5" s="12" t="s">
        <v>7</v>
      </c>
      <c r="H5" s="12" t="s">
        <v>8</v>
      </c>
    </row>
    <row r="6" spans="1:8" s="1" customFormat="1" ht="164.25" customHeight="1">
      <c r="A6" s="14" t="s">
        <v>9</v>
      </c>
      <c r="B6" s="15">
        <v>318280</v>
      </c>
      <c r="C6" s="16" t="s">
        <v>10</v>
      </c>
      <c r="D6" s="17" t="s">
        <v>11</v>
      </c>
      <c r="E6" s="18">
        <v>1</v>
      </c>
      <c r="F6" s="19">
        <v>1400</v>
      </c>
      <c r="G6" s="28">
        <f aca="true" t="shared" si="0" ref="G6:G17">(F6*1.22)</f>
        <v>1708</v>
      </c>
      <c r="H6" s="29">
        <f aca="true" t="shared" si="1" ref="H6:H17">E6*G6</f>
        <v>1708</v>
      </c>
    </row>
    <row r="7" spans="1:8" s="1" customFormat="1" ht="281.25" customHeight="1">
      <c r="A7" s="14" t="s">
        <v>9</v>
      </c>
      <c r="B7" s="15">
        <v>318282</v>
      </c>
      <c r="C7" s="16" t="s">
        <v>12</v>
      </c>
      <c r="D7" s="17" t="s">
        <v>13</v>
      </c>
      <c r="E7" s="18">
        <v>1</v>
      </c>
      <c r="F7" s="19">
        <v>1800</v>
      </c>
      <c r="G7" s="28">
        <f t="shared" si="0"/>
        <v>2196</v>
      </c>
      <c r="H7" s="29">
        <f t="shared" si="1"/>
        <v>2196</v>
      </c>
    </row>
    <row r="8" spans="1:8" s="1" customFormat="1" ht="309" customHeight="1">
      <c r="A8" s="14" t="s">
        <v>9</v>
      </c>
      <c r="B8" s="15">
        <v>318283</v>
      </c>
      <c r="C8" s="16" t="s">
        <v>14</v>
      </c>
      <c r="D8" s="17" t="s">
        <v>15</v>
      </c>
      <c r="E8" s="18">
        <v>1</v>
      </c>
      <c r="F8" s="19">
        <v>2400</v>
      </c>
      <c r="G8" s="28">
        <f t="shared" si="0"/>
        <v>2928</v>
      </c>
      <c r="H8" s="29">
        <f t="shared" si="1"/>
        <v>2928</v>
      </c>
    </row>
    <row r="9" spans="1:8" s="1" customFormat="1" ht="113.25" customHeight="1">
      <c r="A9" s="21" t="s">
        <v>16</v>
      </c>
      <c r="B9" s="22">
        <v>317795</v>
      </c>
      <c r="C9" s="16" t="s">
        <v>17</v>
      </c>
      <c r="D9" s="17" t="s">
        <v>18</v>
      </c>
      <c r="E9" s="23">
        <v>1</v>
      </c>
      <c r="F9" s="24">
        <v>1600</v>
      </c>
      <c r="G9" s="28">
        <f t="shared" si="0"/>
        <v>1952</v>
      </c>
      <c r="H9" s="29">
        <f t="shared" si="1"/>
        <v>1952</v>
      </c>
    </row>
    <row r="10" spans="1:8" s="1" customFormat="1" ht="409.5">
      <c r="A10" s="21" t="s">
        <v>16</v>
      </c>
      <c r="B10" s="22">
        <v>297438</v>
      </c>
      <c r="C10" s="16" t="s">
        <v>19</v>
      </c>
      <c r="D10" s="17" t="s">
        <v>20</v>
      </c>
      <c r="E10" s="23">
        <v>1</v>
      </c>
      <c r="F10" s="24">
        <v>5062.55</v>
      </c>
      <c r="G10" s="28">
        <f t="shared" si="0"/>
        <v>6176.311</v>
      </c>
      <c r="H10" s="29">
        <f t="shared" si="1"/>
        <v>6176.311</v>
      </c>
    </row>
    <row r="11" spans="1:8" s="1" customFormat="1" ht="140.25">
      <c r="A11" s="21" t="s">
        <v>16</v>
      </c>
      <c r="B11" s="22">
        <v>296386</v>
      </c>
      <c r="C11" s="16" t="s">
        <v>21</v>
      </c>
      <c r="D11" s="17" t="s">
        <v>22</v>
      </c>
      <c r="E11" s="23">
        <v>1</v>
      </c>
      <c r="F11" s="24">
        <v>103.54</v>
      </c>
      <c r="G11" s="28">
        <f t="shared" si="0"/>
        <v>126.31880000000001</v>
      </c>
      <c r="H11" s="29">
        <f t="shared" si="1"/>
        <v>126.31880000000001</v>
      </c>
    </row>
    <row r="12" spans="1:8" s="1" customFormat="1" ht="51">
      <c r="A12" s="21" t="s">
        <v>16</v>
      </c>
      <c r="B12" s="22">
        <v>243062</v>
      </c>
      <c r="C12" s="16" t="s">
        <v>23</v>
      </c>
      <c r="D12" s="17" t="s">
        <v>24</v>
      </c>
      <c r="E12" s="23">
        <v>1</v>
      </c>
      <c r="F12" s="24">
        <v>39.42</v>
      </c>
      <c r="G12" s="28">
        <f t="shared" si="0"/>
        <v>48.0924</v>
      </c>
      <c r="H12" s="29">
        <f t="shared" si="1"/>
        <v>48.0924</v>
      </c>
    </row>
    <row r="13" spans="1:8" s="1" customFormat="1" ht="140.25">
      <c r="A13" s="21" t="s">
        <v>16</v>
      </c>
      <c r="B13" s="22">
        <v>296393</v>
      </c>
      <c r="C13" s="16" t="s">
        <v>25</v>
      </c>
      <c r="D13" s="17" t="s">
        <v>26</v>
      </c>
      <c r="E13" s="23">
        <v>1</v>
      </c>
      <c r="F13" s="24">
        <v>35.14</v>
      </c>
      <c r="G13" s="28">
        <f t="shared" si="0"/>
        <v>42.8708</v>
      </c>
      <c r="H13" s="29">
        <f t="shared" si="1"/>
        <v>42.8708</v>
      </c>
    </row>
    <row r="14" spans="1:8" s="1" customFormat="1" ht="327.75" customHeight="1">
      <c r="A14" s="21" t="s">
        <v>16</v>
      </c>
      <c r="B14" s="22">
        <v>268980</v>
      </c>
      <c r="C14" s="16" t="s">
        <v>27</v>
      </c>
      <c r="D14" s="17" t="s">
        <v>28</v>
      </c>
      <c r="E14" s="23">
        <v>1</v>
      </c>
      <c r="F14" s="24">
        <v>114.94</v>
      </c>
      <c r="G14" s="28">
        <f t="shared" si="0"/>
        <v>140.2268</v>
      </c>
      <c r="H14" s="29">
        <f t="shared" si="1"/>
        <v>140.2268</v>
      </c>
    </row>
    <row r="15" spans="1:8" s="2" customFormat="1" ht="21" customHeight="1">
      <c r="A15" s="25" t="s">
        <v>29</v>
      </c>
      <c r="B15" s="22" t="s">
        <v>30</v>
      </c>
      <c r="C15" s="16" t="s">
        <v>31</v>
      </c>
      <c r="D15" s="26" t="s">
        <v>32</v>
      </c>
      <c r="E15" s="23">
        <v>1</v>
      </c>
      <c r="F15" s="24">
        <v>1399</v>
      </c>
      <c r="G15" s="28">
        <f t="shared" si="0"/>
        <v>1706.78</v>
      </c>
      <c r="H15" s="29">
        <f t="shared" si="1"/>
        <v>1706.78</v>
      </c>
    </row>
    <row r="16" spans="1:8" s="1" customFormat="1" ht="22.5" customHeight="1">
      <c r="A16" s="25" t="s">
        <v>16</v>
      </c>
      <c r="B16" s="22" t="s">
        <v>33</v>
      </c>
      <c r="C16" s="16" t="s">
        <v>34</v>
      </c>
      <c r="D16" s="17" t="s">
        <v>34</v>
      </c>
      <c r="E16" s="23">
        <v>7</v>
      </c>
      <c r="F16" s="24">
        <v>272.54</v>
      </c>
      <c r="G16" s="28">
        <f t="shared" si="0"/>
        <v>332.4988</v>
      </c>
      <c r="H16" s="29">
        <f t="shared" si="1"/>
        <v>2327.4916000000003</v>
      </c>
    </row>
    <row r="17" spans="1:8" s="1" customFormat="1" ht="36.75" customHeight="1">
      <c r="A17" s="25" t="s">
        <v>16</v>
      </c>
      <c r="B17" s="22" t="s">
        <v>35</v>
      </c>
      <c r="C17" s="16" t="s">
        <v>36</v>
      </c>
      <c r="D17" s="17" t="s">
        <v>36</v>
      </c>
      <c r="E17" s="23">
        <v>7</v>
      </c>
      <c r="F17" s="24">
        <v>147.94</v>
      </c>
      <c r="G17" s="28">
        <f t="shared" si="0"/>
        <v>180.4868</v>
      </c>
      <c r="H17" s="29">
        <f t="shared" si="1"/>
        <v>1263.4076</v>
      </c>
    </row>
    <row r="18" ht="15.75">
      <c r="H18" s="30">
        <f>SUM(H6:H17)</f>
        <v>20615.499</v>
      </c>
    </row>
  </sheetData>
  <sheetProtection/>
  <autoFilter ref="A5:H18"/>
  <mergeCells count="1">
    <mergeCell ref="A1:H2"/>
  </mergeCells>
  <printOptions gridLines="1" horizontalCentered="1" verticalCentered="1"/>
  <pageMargins left="0.2" right="0.2" top="0.2" bottom="0.2" header="0.31" footer="0.31"/>
  <pageSetup fitToHeight="1" fitToWidth="1" horizontalDpi="600" verticalDpi="600" orientation="portrait" paperSize="9" scale="39"/>
</worksheet>
</file>

<file path=xl/worksheets/sheet2.xml><?xml version="1.0" encoding="utf-8"?>
<worksheet xmlns="http://schemas.openxmlformats.org/spreadsheetml/2006/main" xmlns:r="http://schemas.openxmlformats.org/officeDocument/2006/relationships">
  <dimension ref="A1:H18"/>
  <sheetViews>
    <sheetView tabSelected="1" zoomScale="110" zoomScaleNormal="110" workbookViewId="0" topLeftCell="A1">
      <selection activeCell="A1" sqref="A1:G2"/>
    </sheetView>
  </sheetViews>
  <sheetFormatPr defaultColWidth="9.140625" defaultRowHeight="15"/>
  <cols>
    <col min="1" max="1" width="36.421875" style="3" customWidth="1"/>
    <col min="2" max="2" width="28.7109375" style="3" customWidth="1"/>
    <col min="3" max="3" width="40.00390625" style="4" customWidth="1"/>
    <col min="4" max="4" width="81.57421875" style="3" customWidth="1"/>
    <col min="5" max="5" width="13.8515625" style="5" customWidth="1"/>
    <col min="6" max="6" width="15.00390625" style="3" customWidth="1"/>
    <col min="7" max="7" width="17.140625" style="6" customWidth="1"/>
    <col min="8" max="16384" width="9.140625" style="6" customWidth="1"/>
  </cols>
  <sheetData>
    <row r="1" spans="1:8" ht="15">
      <c r="A1" s="7" t="s">
        <v>37</v>
      </c>
      <c r="B1" s="7"/>
      <c r="C1" s="7"/>
      <c r="D1" s="7"/>
      <c r="E1" s="7"/>
      <c r="F1" s="7"/>
      <c r="G1" s="7"/>
      <c r="H1" s="8"/>
    </row>
    <row r="2" spans="1:8" ht="15">
      <c r="A2" s="7"/>
      <c r="B2" s="7"/>
      <c r="C2" s="7"/>
      <c r="D2" s="7"/>
      <c r="E2" s="7"/>
      <c r="F2" s="7"/>
      <c r="G2" s="7"/>
      <c r="H2" s="8"/>
    </row>
    <row r="3" spans="1:8" ht="15">
      <c r="A3" s="9"/>
      <c r="B3" s="9"/>
      <c r="C3" s="10"/>
      <c r="D3" s="9"/>
      <c r="E3" s="11"/>
      <c r="F3" s="9"/>
      <c r="G3" s="9"/>
      <c r="H3" s="9"/>
    </row>
    <row r="4" spans="1:8" ht="15">
      <c r="A4" s="9"/>
      <c r="B4" s="9"/>
      <c r="C4" s="10"/>
      <c r="D4" s="9"/>
      <c r="E4" s="11"/>
      <c r="F4" s="9"/>
      <c r="G4" s="9"/>
      <c r="H4" s="9"/>
    </row>
    <row r="5" spans="1:7" ht="44.25" customHeight="1">
      <c r="A5" s="12" t="s">
        <v>1</v>
      </c>
      <c r="B5" s="12" t="s">
        <v>2</v>
      </c>
      <c r="C5" s="13" t="s">
        <v>3</v>
      </c>
      <c r="D5" s="12" t="s">
        <v>4</v>
      </c>
      <c r="E5" s="12" t="s">
        <v>5</v>
      </c>
      <c r="F5" s="12" t="s">
        <v>7</v>
      </c>
      <c r="G5" s="12" t="s">
        <v>8</v>
      </c>
    </row>
    <row r="6" spans="1:7" s="1" customFormat="1" ht="164.25" customHeight="1">
      <c r="A6" s="14" t="s">
        <v>9</v>
      </c>
      <c r="B6" s="15">
        <v>318280</v>
      </c>
      <c r="C6" s="16" t="s">
        <v>10</v>
      </c>
      <c r="D6" s="17" t="s">
        <v>11</v>
      </c>
      <c r="E6" s="18">
        <v>1</v>
      </c>
      <c r="F6" s="19"/>
      <c r="G6" s="20"/>
    </row>
    <row r="7" spans="1:7" s="1" customFormat="1" ht="281.25" customHeight="1">
      <c r="A7" s="14" t="s">
        <v>9</v>
      </c>
      <c r="B7" s="15">
        <v>318282</v>
      </c>
      <c r="C7" s="16" t="s">
        <v>12</v>
      </c>
      <c r="D7" s="17" t="s">
        <v>13</v>
      </c>
      <c r="E7" s="18">
        <v>1</v>
      </c>
      <c r="F7" s="19"/>
      <c r="G7" s="20"/>
    </row>
    <row r="8" spans="1:7" s="1" customFormat="1" ht="309" customHeight="1">
      <c r="A8" s="14" t="s">
        <v>9</v>
      </c>
      <c r="B8" s="15">
        <v>318283</v>
      </c>
      <c r="C8" s="16" t="s">
        <v>14</v>
      </c>
      <c r="D8" s="17" t="s">
        <v>15</v>
      </c>
      <c r="E8" s="18">
        <v>1</v>
      </c>
      <c r="F8" s="19"/>
      <c r="G8" s="20"/>
    </row>
    <row r="9" spans="1:7" s="1" customFormat="1" ht="113.25" customHeight="1">
      <c r="A9" s="21" t="s">
        <v>16</v>
      </c>
      <c r="B9" s="22">
        <v>317795</v>
      </c>
      <c r="C9" s="16" t="s">
        <v>17</v>
      </c>
      <c r="D9" s="17" t="s">
        <v>18</v>
      </c>
      <c r="E9" s="23">
        <v>1</v>
      </c>
      <c r="F9" s="24"/>
      <c r="G9" s="20"/>
    </row>
    <row r="10" spans="1:7" s="1" customFormat="1" ht="409.5">
      <c r="A10" s="21" t="s">
        <v>16</v>
      </c>
      <c r="B10" s="22">
        <v>297438</v>
      </c>
      <c r="C10" s="16" t="s">
        <v>19</v>
      </c>
      <c r="D10" s="17" t="s">
        <v>20</v>
      </c>
      <c r="E10" s="23">
        <v>1</v>
      </c>
      <c r="F10" s="24"/>
      <c r="G10" s="20"/>
    </row>
    <row r="11" spans="1:7" s="1" customFormat="1" ht="140.25">
      <c r="A11" s="21" t="s">
        <v>16</v>
      </c>
      <c r="B11" s="22">
        <v>296386</v>
      </c>
      <c r="C11" s="16" t="s">
        <v>21</v>
      </c>
      <c r="D11" s="17" t="s">
        <v>22</v>
      </c>
      <c r="E11" s="23">
        <v>1</v>
      </c>
      <c r="F11" s="24"/>
      <c r="G11" s="20"/>
    </row>
    <row r="12" spans="1:7" s="1" customFormat="1" ht="51">
      <c r="A12" s="21" t="s">
        <v>16</v>
      </c>
      <c r="B12" s="22">
        <v>243062</v>
      </c>
      <c r="C12" s="16" t="s">
        <v>23</v>
      </c>
      <c r="D12" s="17" t="s">
        <v>24</v>
      </c>
      <c r="E12" s="23">
        <v>1</v>
      </c>
      <c r="F12" s="24"/>
      <c r="G12" s="20"/>
    </row>
    <row r="13" spans="1:7" s="1" customFormat="1" ht="140.25">
      <c r="A13" s="21" t="s">
        <v>16</v>
      </c>
      <c r="B13" s="22">
        <v>296393</v>
      </c>
      <c r="C13" s="16" t="s">
        <v>25</v>
      </c>
      <c r="D13" s="17" t="s">
        <v>26</v>
      </c>
      <c r="E13" s="23">
        <v>1</v>
      </c>
      <c r="F13" s="24"/>
      <c r="G13" s="20"/>
    </row>
    <row r="14" spans="1:7" s="1" customFormat="1" ht="327.75" customHeight="1">
      <c r="A14" s="21" t="s">
        <v>16</v>
      </c>
      <c r="B14" s="22">
        <v>268980</v>
      </c>
      <c r="C14" s="16" t="s">
        <v>27</v>
      </c>
      <c r="D14" s="17" t="s">
        <v>28</v>
      </c>
      <c r="E14" s="23">
        <v>1</v>
      </c>
      <c r="F14" s="24"/>
      <c r="G14" s="20"/>
    </row>
    <row r="15" spans="1:7" s="2" customFormat="1" ht="21" customHeight="1">
      <c r="A15" s="25" t="s">
        <v>29</v>
      </c>
      <c r="B15" s="22" t="s">
        <v>30</v>
      </c>
      <c r="C15" s="16" t="s">
        <v>31</v>
      </c>
      <c r="D15" s="26" t="s">
        <v>32</v>
      </c>
      <c r="E15" s="23">
        <v>1</v>
      </c>
      <c r="F15" s="24"/>
      <c r="G15" s="20"/>
    </row>
    <row r="16" spans="1:7" s="1" customFormat="1" ht="22.5" customHeight="1">
      <c r="A16" s="25" t="s">
        <v>16</v>
      </c>
      <c r="B16" s="22" t="s">
        <v>33</v>
      </c>
      <c r="C16" s="16" t="s">
        <v>34</v>
      </c>
      <c r="D16" s="17" t="s">
        <v>34</v>
      </c>
      <c r="E16" s="23">
        <v>7</v>
      </c>
      <c r="F16" s="24"/>
      <c r="G16" s="20"/>
    </row>
    <row r="17" spans="1:7" s="1" customFormat="1" ht="36.75" customHeight="1">
      <c r="A17" s="25" t="s">
        <v>16</v>
      </c>
      <c r="B17" s="22" t="s">
        <v>35</v>
      </c>
      <c r="C17" s="16" t="s">
        <v>36</v>
      </c>
      <c r="D17" s="17" t="s">
        <v>36</v>
      </c>
      <c r="E17" s="23">
        <v>7</v>
      </c>
      <c r="F17" s="24"/>
      <c r="G17" s="20"/>
    </row>
    <row r="18" ht="15.75">
      <c r="G18" s="27">
        <f>SUM(G6:G17)</f>
        <v>0</v>
      </c>
    </row>
  </sheetData>
  <sheetProtection/>
  <autoFilter ref="A5:G18"/>
  <mergeCells count="1">
    <mergeCell ref="A1:G2"/>
  </mergeCells>
  <printOptions gridLines="1" horizontalCentered="1" verticalCentered="1"/>
  <pageMargins left="0.2" right="0.2" top="0.2" bottom="0.2" header="0.31" footer="0.31"/>
  <pageSetup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Xausa</dc:creator>
  <cp:keywords/>
  <dc:description/>
  <cp:lastModifiedBy>user</cp:lastModifiedBy>
  <cp:lastPrinted>2018-07-13T06:37:41Z</cp:lastPrinted>
  <dcterms:created xsi:type="dcterms:W3CDTF">2018-02-14T08:21:57Z</dcterms:created>
  <dcterms:modified xsi:type="dcterms:W3CDTF">2019-04-23T13:09:07Z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KSOProductBuildV">
    <vt:lpwstr>1033-10.2.0.7646</vt:lpwstr>
  </property>
</Properties>
</file>